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39" activeTab="0"/>
  </bookViews>
  <sheets>
    <sheet name="附件3院校推荐名额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<sst xmlns="http://schemas.openxmlformats.org/spreadsheetml/2006/main" count="53" uniqueCount="49">
  <si>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r>
      <t>附件</t>
    </r>
    <r>
      <rPr>
        <sz val="17"/>
        <rFont val="Times New Roman"/>
        <family val="1"/>
      </rPr>
      <t>3</t>
    </r>
  </si>
  <si>
    <r>
      <rPr>
        <b/>
        <sz val="14"/>
        <rFont val="宋体"/>
        <family val="0"/>
      </rPr>
      <t>总数</t>
    </r>
  </si>
  <si>
    <r>
      <rPr>
        <b/>
        <sz val="14"/>
        <rFont val="宋体"/>
        <family val="0"/>
      </rPr>
      <t>党政类</t>
    </r>
  </si>
  <si>
    <r>
      <rPr>
        <b/>
        <sz val="14"/>
        <rFont val="宋体"/>
        <family val="0"/>
      </rPr>
      <t>法院类</t>
    </r>
  </si>
  <si>
    <r>
      <rPr>
        <b/>
        <sz val="14"/>
        <rFont val="宋体"/>
        <family val="0"/>
      </rPr>
      <t>检察院类</t>
    </r>
  </si>
  <si>
    <r>
      <rPr>
        <sz val="12"/>
        <rFont val="楷体_GB2312"/>
        <family val="3"/>
      </rPr>
      <t>沿海类</t>
    </r>
  </si>
  <si>
    <r>
      <rPr>
        <sz val="12"/>
        <rFont val="楷体_GB2312"/>
        <family val="3"/>
      </rPr>
      <t>山区类</t>
    </r>
  </si>
  <si>
    <t>类别Ⅰ高校</t>
  </si>
  <si>
    <r>
      <t>厦门大学（含嘉庚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）</t>
    </r>
  </si>
  <si>
    <t>华侨大学</t>
  </si>
  <si>
    <r>
      <t>福州大学（含至诚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）</t>
    </r>
  </si>
  <si>
    <r>
      <t>福建师范大学（含协和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）</t>
    </r>
  </si>
  <si>
    <r>
      <t>福建农林大学（含金山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）</t>
    </r>
  </si>
  <si>
    <t>福建医科大学</t>
  </si>
  <si>
    <t>福建中医药大学</t>
  </si>
  <si>
    <r>
      <t>集美大学（含诚毅</t>
    </r>
    <r>
      <rPr>
        <sz val="9"/>
        <color indexed="8"/>
        <rFont val="Times New Roman"/>
        <family val="1"/>
      </rPr>
      <t>1</t>
    </r>
    <r>
      <rPr>
        <sz val="9"/>
        <color indexed="8"/>
        <rFont val="仿宋_GB2312"/>
        <family val="3"/>
      </rPr>
      <t>）</t>
    </r>
  </si>
  <si>
    <t>闽南师范大学</t>
  </si>
  <si>
    <t>类别Ⅱ高校</t>
  </si>
  <si>
    <t>福建工程学院</t>
  </si>
  <si>
    <t>福建警察学院</t>
  </si>
  <si>
    <t>福建江夏学院</t>
  </si>
  <si>
    <t>福建技术师范学院</t>
  </si>
  <si>
    <t>福建商学院</t>
  </si>
  <si>
    <t>泉州师范学院</t>
  </si>
  <si>
    <t>莆田学院</t>
  </si>
  <si>
    <t>闽江学院</t>
  </si>
  <si>
    <t>厦门理工学院</t>
  </si>
  <si>
    <t>三明学院</t>
  </si>
  <si>
    <t>龙岩学院</t>
  </si>
  <si>
    <t>武夷学院</t>
  </si>
  <si>
    <t>宁德师范学院</t>
  </si>
  <si>
    <t>厦门医学院</t>
  </si>
  <si>
    <t>仰恩大学</t>
  </si>
  <si>
    <t>闽南理工学院</t>
  </si>
  <si>
    <t>福州外语外贸学院</t>
  </si>
  <si>
    <t>泉州信息工程学院</t>
  </si>
  <si>
    <t>厦门工学院</t>
  </si>
  <si>
    <t>阳光学院</t>
  </si>
  <si>
    <t>厦门华厦学院</t>
  </si>
  <si>
    <t>福州理工学院</t>
  </si>
  <si>
    <t>闽南科技学院</t>
  </si>
  <si>
    <t>福州工商学院</t>
  </si>
  <si>
    <t>省内高校小计</t>
  </si>
  <si>
    <t>类别Ⅲ高校</t>
  </si>
  <si>
    <t>省外高校</t>
  </si>
  <si>
    <t>省内外高校小计</t>
  </si>
  <si>
    <r>
      <rPr>
        <b/>
        <sz val="12"/>
        <rFont val="宋体"/>
        <family val="0"/>
      </rPr>
      <t>省内外高校合计</t>
    </r>
  </si>
  <si>
    <r>
      <t>注：（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）一般按计划数以</t>
    </r>
    <r>
      <rPr>
        <sz val="11"/>
        <rFont val="Times New Roman"/>
        <family val="1"/>
      </rPr>
      <t>1:10</t>
    </r>
    <r>
      <rPr>
        <sz val="11"/>
        <rFont val="仿宋_GB2312"/>
        <family val="3"/>
      </rPr>
      <t>控制比例推荐本硕毕业生考试人选。省外高校各类别推荐计划名额，将视实际报名情况统筹使用。（</t>
    </r>
    <r>
      <rPr>
        <sz val="11"/>
        <rFont val="Times New Roman"/>
        <family val="1"/>
      </rPr>
      <t>2</t>
    </r>
    <r>
      <rPr>
        <sz val="11"/>
        <rFont val="仿宋_GB2312"/>
        <family val="3"/>
      </rPr>
      <t>）类别Ⅰ高校所属独立学院</t>
    </r>
    <r>
      <rPr>
        <sz val="11"/>
        <rFont val="宋体"/>
        <family val="0"/>
      </rPr>
      <t>（</t>
    </r>
    <r>
      <rPr>
        <sz val="11"/>
        <rFont val="仿宋_GB2312"/>
        <family val="3"/>
      </rPr>
      <t>嘉庚学院、至诚学院、协和学院、金山学院、诚毅学院</t>
    </r>
    <r>
      <rPr>
        <sz val="11"/>
        <rFont val="宋体"/>
        <family val="0"/>
      </rPr>
      <t>）</t>
    </r>
    <r>
      <rPr>
        <sz val="11"/>
        <rFont val="仿宋_GB2312"/>
        <family val="3"/>
      </rPr>
      <t>只招录定向到</t>
    </r>
    <r>
      <rPr>
        <sz val="11"/>
        <rFont val="Times New Roman"/>
        <family val="1"/>
      </rPr>
      <t>19</t>
    </r>
    <r>
      <rPr>
        <sz val="11"/>
        <rFont val="仿宋_GB2312"/>
        <family val="3"/>
      </rPr>
      <t>个山区省级扶贫开发工作重点县的应届毕业生。（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）类别Ⅱ高校按分配名额只招录定向到</t>
    </r>
    <r>
      <rPr>
        <sz val="11"/>
        <rFont val="Times New Roman"/>
        <family val="1"/>
      </rPr>
      <t>23</t>
    </r>
    <r>
      <rPr>
        <sz val="11"/>
        <rFont val="仿宋_GB2312"/>
        <family val="3"/>
      </rPr>
      <t>个省级扶贫开发工作重点县的应届毕业生。（4）福建技术师范学院仍统一纳入福建师范大学统筹报名、推荐（包括法检类）。</t>
    </r>
  </si>
  <si>
    <t>2021年福建省本硕选调生资格考试推荐名额分配表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</si>
</sst>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等线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7"/>
      <name val="黑体"/>
      <family val="3"/>
    </font>
    <font>
      <sz val="17"/>
      <name val="Times New Roman"/>
      <family val="1"/>
    </font>
    <font>
      <sz val="21"/>
      <name val="方正小标宋简体"/>
      <family val="0"/>
    </font>
    <font>
      <sz val="2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9"/>
      <color indexed="8"/>
      <name val="仿宋_GB2312"/>
      <family val="3"/>
    </font>
    <font>
      <sz val="10"/>
      <color indexed="8"/>
      <name val="楷体_GB2312"/>
      <family val="3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3.8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4"/>
      <name val="宋体"/>
      <family val="0"/>
    </font>
    <font>
      <sz val="12"/>
      <name val="楷体_GB2312"/>
      <family val="3"/>
    </font>
    <font>
      <sz val="9"/>
      <color indexed="8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color indexed="8"/>
      <name val="等线 Light"/>
      <family val="0"/>
    </font>
    <font>
      <sz val="14"/>
      <color indexed="8"/>
      <name val="等线 Light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 applyProtection="0">
      <alignment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3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4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1" borderId="5" applyNumberFormat="0" applyAlignment="0" applyProtection="0"/>
    <xf numFmtId="0" fontId="22" fillId="12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29" fillId="11" borderId="8" applyNumberFormat="0" applyAlignment="0" applyProtection="0"/>
    <xf numFmtId="0" fontId="34" fillId="5" borderId="5" applyNumberFormat="0" applyAlignment="0" applyProtection="0"/>
    <xf numFmtId="0" fontId="2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8" borderId="0" applyNumberFormat="0" applyBorder="0" applyAlignment="0" applyProtection="0"/>
    <xf numFmtId="0" fontId="0" fillId="3" borderId="9" applyNumberFormat="0" applyFont="0" applyAlignment="0" applyProtection="0"/>
  </cellStyleXfs>
  <cellXfs count="90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33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vertical="center" wrapText="1"/>
      <protection/>
    </xf>
    <xf numFmtId="0" fontId="11" fillId="0" borderId="38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__TH_L7"/>
        <xdr:cNvSpPr>
          <a:spLocks/>
        </xdr:cNvSpPr>
      </xdr:nvSpPr>
      <xdr:spPr>
        <a:xfrm>
          <a:off x="19050" y="866775"/>
          <a:ext cx="22860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676275</xdr:colOff>
      <xdr:row>2</xdr:row>
      <xdr:rowOff>28575</xdr:rowOff>
    </xdr:from>
    <xdr:to>
      <xdr:col>2</xdr:col>
      <xdr:colOff>676275</xdr:colOff>
      <xdr:row>2</xdr:row>
      <xdr:rowOff>76200</xdr:rowOff>
    </xdr:to>
    <xdr:sp fLocksText="0">
      <xdr:nvSpPr>
        <xdr:cNvPr id="2" name="__TH_B119"/>
        <xdr:cNvSpPr txBox="1">
          <a:spLocks noChangeArrowheads="1"/>
        </xdr:cNvSpPr>
      </xdr:nvSpPr>
      <xdr:spPr>
        <a:xfrm>
          <a:off x="1562100" y="8858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85725</xdr:rowOff>
    </xdr:from>
    <xdr:to>
      <xdr:col>1</xdr:col>
      <xdr:colOff>76200</xdr:colOff>
      <xdr:row>4</xdr:row>
      <xdr:rowOff>171450</xdr:rowOff>
    </xdr:to>
    <xdr:sp>
      <xdr:nvSpPr>
        <xdr:cNvPr id="3" name="__TH_B2111"/>
        <xdr:cNvSpPr txBox="1">
          <a:spLocks noChangeArrowheads="1"/>
        </xdr:cNvSpPr>
      </xdr:nvSpPr>
      <xdr:spPr>
        <a:xfrm>
          <a:off x="19050" y="1028700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高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校</a:t>
          </a:r>
          <a:r>
            <a:rPr lang="en-US" cap="none" sz="1400" b="0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   </a:t>
          </a:r>
        </a:p>
      </xdr:txBody>
    </xdr:sp>
    <xdr:clientData/>
  </xdr:twoCellAnchor>
  <xdr:twoCellAnchor>
    <xdr:from>
      <xdr:col>2</xdr:col>
      <xdr:colOff>161925</xdr:colOff>
      <xdr:row>3</xdr:row>
      <xdr:rowOff>123825</xdr:rowOff>
    </xdr:from>
    <xdr:to>
      <xdr:col>2</xdr:col>
      <xdr:colOff>161925</xdr:colOff>
      <xdr:row>4</xdr:row>
      <xdr:rowOff>161925</xdr:rowOff>
    </xdr:to>
    <xdr:sp fLocksText="0">
      <xdr:nvSpPr>
        <xdr:cNvPr id="4" name="__TH_B2212"/>
        <xdr:cNvSpPr txBox="1">
          <a:spLocks noChangeArrowheads="1"/>
        </xdr:cNvSpPr>
      </xdr:nvSpPr>
      <xdr:spPr>
        <a:xfrm>
          <a:off x="1047750" y="10668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571500</xdr:colOff>
      <xdr:row>2</xdr:row>
      <xdr:rowOff>47625</xdr:rowOff>
    </xdr:from>
    <xdr:to>
      <xdr:col>2</xdr:col>
      <xdr:colOff>1371600</xdr:colOff>
      <xdr:row>4</xdr:row>
      <xdr:rowOff>76200</xdr:rowOff>
    </xdr:to>
    <xdr:sp>
      <xdr:nvSpPr>
        <xdr:cNvPr id="5" name="__TH_B2111"/>
        <xdr:cNvSpPr txBox="1">
          <a:spLocks noChangeArrowheads="1"/>
        </xdr:cNvSpPr>
      </xdr:nvSpPr>
      <xdr:spPr>
        <a:xfrm>
          <a:off x="1457325" y="904875"/>
          <a:ext cx="800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等线 Light"/>
              <a:ea typeface="等线 Light"/>
              <a:cs typeface="等线 Light"/>
            </a:rPr>
            <a:t>类别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15" zoomScaleNormal="115" zoomScaleSheetLayoutView="115" zoomScalePageLayoutView="0" workbookViewId="0" topLeftCell="A1">
      <selection activeCell="A2" sqref="A2:J2"/>
    </sheetView>
  </sheetViews>
  <sheetFormatPr defaultColWidth="8.75390625" defaultRowHeight="14.25"/>
  <cols>
    <col min="1" max="1" width="6.375" style="1" customWidth="1"/>
    <col min="2" max="2" width="5.25390625" style="1" customWidth="1"/>
    <col min="3" max="3" width="18.625" style="1" customWidth="1"/>
    <col min="4" max="4" width="8.625" style="1" customWidth="1"/>
    <col min="5" max="9" width="7.50390625" style="1" customWidth="1"/>
    <col min="10" max="10" width="7.875" style="1" customWidth="1"/>
    <col min="11" max="14" width="6.875" style="1" customWidth="1"/>
    <col min="15" max="30" width="9.00390625" style="1" bestFit="1" customWidth="1"/>
    <col min="31" max="16384" width="8.75390625" style="1" customWidth="1"/>
  </cols>
  <sheetData>
    <row r="1" spans="1:10" ht="37.5" customHeight="1">
      <c r="A1" s="68" t="s">
        <v>0</v>
      </c>
      <c r="B1" s="69"/>
      <c r="C1" s="69"/>
      <c r="G1" s="5"/>
      <c r="H1" s="5"/>
      <c r="I1" s="5"/>
      <c r="J1" s="5"/>
    </row>
    <row r="2" spans="1:10" ht="30" customHeight="1">
      <c r="A2" s="70" t="s">
        <v>48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6.75" customHeight="1">
      <c r="A3" s="49"/>
      <c r="B3" s="50"/>
      <c r="C3" s="51"/>
      <c r="D3" s="78" t="s">
        <v>1</v>
      </c>
      <c r="E3" s="56" t="s">
        <v>2</v>
      </c>
      <c r="F3" s="57"/>
      <c r="G3" s="60" t="s">
        <v>3</v>
      </c>
      <c r="H3" s="57"/>
      <c r="I3" s="60" t="s">
        <v>4</v>
      </c>
      <c r="J3" s="57"/>
    </row>
    <row r="4" spans="1:10" ht="11.25" customHeight="1">
      <c r="A4" s="52"/>
      <c r="B4" s="53"/>
      <c r="C4" s="54"/>
      <c r="D4" s="79"/>
      <c r="E4" s="58"/>
      <c r="F4" s="59"/>
      <c r="G4" s="61"/>
      <c r="H4" s="59"/>
      <c r="I4" s="61"/>
      <c r="J4" s="59"/>
    </row>
    <row r="5" spans="1:10" ht="15.75" customHeight="1">
      <c r="A5" s="52"/>
      <c r="B5" s="55"/>
      <c r="C5" s="54"/>
      <c r="D5" s="79"/>
      <c r="E5" s="6" t="s">
        <v>5</v>
      </c>
      <c r="F5" s="7" t="s">
        <v>6</v>
      </c>
      <c r="G5" s="8" t="s">
        <v>5</v>
      </c>
      <c r="H5" s="7" t="s">
        <v>6</v>
      </c>
      <c r="I5" s="8" t="s">
        <v>5</v>
      </c>
      <c r="J5" s="7" t="s">
        <v>6</v>
      </c>
    </row>
    <row r="6" spans="1:11" s="2" customFormat="1" ht="15.75" customHeight="1">
      <c r="A6" s="62" t="s">
        <v>7</v>
      </c>
      <c r="B6" s="63"/>
      <c r="C6" s="9" t="s">
        <v>8</v>
      </c>
      <c r="D6" s="10">
        <v>34</v>
      </c>
      <c r="E6" s="11">
        <v>16</v>
      </c>
      <c r="F6" s="12">
        <v>13</v>
      </c>
      <c r="G6" s="13">
        <v>2</v>
      </c>
      <c r="H6" s="12">
        <v>1</v>
      </c>
      <c r="I6" s="13">
        <v>1</v>
      </c>
      <c r="J6" s="38">
        <v>1</v>
      </c>
      <c r="K6" s="39"/>
    </row>
    <row r="7" spans="1:11" s="2" customFormat="1" ht="15.75" customHeight="1">
      <c r="A7" s="64"/>
      <c r="B7" s="65"/>
      <c r="C7" s="9" t="s">
        <v>9</v>
      </c>
      <c r="D7" s="10">
        <v>25</v>
      </c>
      <c r="E7" s="11">
        <v>11</v>
      </c>
      <c r="F7" s="12">
        <v>9</v>
      </c>
      <c r="G7" s="13">
        <v>1</v>
      </c>
      <c r="H7" s="12">
        <v>2</v>
      </c>
      <c r="I7" s="13">
        <v>1</v>
      </c>
      <c r="J7" s="38">
        <v>1</v>
      </c>
      <c r="K7" s="39"/>
    </row>
    <row r="8" spans="1:11" s="2" customFormat="1" ht="15.75" customHeight="1">
      <c r="A8" s="64"/>
      <c r="B8" s="65"/>
      <c r="C8" s="9" t="s">
        <v>10</v>
      </c>
      <c r="D8" s="10">
        <v>43</v>
      </c>
      <c r="E8" s="11">
        <v>17</v>
      </c>
      <c r="F8" s="12">
        <v>19</v>
      </c>
      <c r="G8" s="13">
        <v>2</v>
      </c>
      <c r="H8" s="12">
        <v>2</v>
      </c>
      <c r="I8" s="13">
        <v>2</v>
      </c>
      <c r="J8" s="38">
        <v>1</v>
      </c>
      <c r="K8" s="39"/>
    </row>
    <row r="9" spans="1:11" s="2" customFormat="1" ht="15.75" customHeight="1">
      <c r="A9" s="64"/>
      <c r="B9" s="65"/>
      <c r="C9" s="9" t="s">
        <v>11</v>
      </c>
      <c r="D9" s="10">
        <v>38</v>
      </c>
      <c r="E9" s="11">
        <v>15</v>
      </c>
      <c r="F9" s="12">
        <v>18</v>
      </c>
      <c r="G9" s="13">
        <v>1</v>
      </c>
      <c r="H9" s="12">
        <v>1</v>
      </c>
      <c r="I9" s="13">
        <v>2</v>
      </c>
      <c r="J9" s="38">
        <v>1</v>
      </c>
      <c r="K9" s="39"/>
    </row>
    <row r="10" spans="1:10" s="2" customFormat="1" ht="15.75" customHeight="1">
      <c r="A10" s="64"/>
      <c r="B10" s="65"/>
      <c r="C10" s="9" t="s">
        <v>12</v>
      </c>
      <c r="D10" s="10">
        <v>40</v>
      </c>
      <c r="E10" s="11">
        <v>16</v>
      </c>
      <c r="F10" s="12">
        <v>20</v>
      </c>
      <c r="G10" s="13">
        <v>1</v>
      </c>
      <c r="H10" s="12">
        <v>1</v>
      </c>
      <c r="I10" s="13">
        <v>1</v>
      </c>
      <c r="J10" s="38">
        <v>1</v>
      </c>
    </row>
    <row r="11" spans="1:11" s="2" customFormat="1" ht="15.75" customHeight="1">
      <c r="A11" s="64"/>
      <c r="B11" s="65"/>
      <c r="C11" s="9" t="s">
        <v>13</v>
      </c>
      <c r="D11" s="10">
        <v>10</v>
      </c>
      <c r="E11" s="11">
        <v>6</v>
      </c>
      <c r="F11" s="12">
        <v>4</v>
      </c>
      <c r="G11" s="13"/>
      <c r="H11" s="12"/>
      <c r="I11" s="13"/>
      <c r="J11" s="40"/>
      <c r="K11" s="39"/>
    </row>
    <row r="12" spans="1:11" s="2" customFormat="1" ht="15.75" customHeight="1">
      <c r="A12" s="64"/>
      <c r="B12" s="65"/>
      <c r="C12" s="9" t="s">
        <v>14</v>
      </c>
      <c r="D12" s="10">
        <v>7</v>
      </c>
      <c r="E12" s="11">
        <v>4</v>
      </c>
      <c r="F12" s="12">
        <v>3</v>
      </c>
      <c r="G12" s="13"/>
      <c r="H12" s="12"/>
      <c r="I12" s="13"/>
      <c r="J12" s="38"/>
      <c r="K12" s="39"/>
    </row>
    <row r="13" spans="1:11" s="2" customFormat="1" ht="15.75" customHeight="1">
      <c r="A13" s="64"/>
      <c r="B13" s="65"/>
      <c r="C13" s="9" t="s">
        <v>15</v>
      </c>
      <c r="D13" s="14">
        <v>20</v>
      </c>
      <c r="E13" s="11">
        <v>8</v>
      </c>
      <c r="F13" s="12">
        <v>8</v>
      </c>
      <c r="G13" s="13">
        <v>1</v>
      </c>
      <c r="H13" s="12">
        <v>1</v>
      </c>
      <c r="I13" s="13">
        <v>1</v>
      </c>
      <c r="J13" s="38">
        <v>1</v>
      </c>
      <c r="K13" s="39"/>
    </row>
    <row r="14" spans="1:10" s="2" customFormat="1" ht="15.75" customHeight="1">
      <c r="A14" s="66"/>
      <c r="B14" s="67"/>
      <c r="C14" s="9" t="s">
        <v>16</v>
      </c>
      <c r="D14" s="13">
        <v>15</v>
      </c>
      <c r="E14" s="13">
        <v>5</v>
      </c>
      <c r="F14" s="15">
        <v>6</v>
      </c>
      <c r="G14" s="13">
        <v>1</v>
      </c>
      <c r="H14" s="12">
        <v>1</v>
      </c>
      <c r="I14" s="13">
        <v>1</v>
      </c>
      <c r="J14" s="38">
        <v>1</v>
      </c>
    </row>
    <row r="15" spans="1:10" s="2" customFormat="1" ht="15.75" customHeight="1">
      <c r="A15" s="62" t="s">
        <v>17</v>
      </c>
      <c r="B15" s="63"/>
      <c r="C15" s="9" t="s">
        <v>18</v>
      </c>
      <c r="D15" s="10">
        <v>9</v>
      </c>
      <c r="E15" s="11">
        <v>5</v>
      </c>
      <c r="F15" s="12">
        <v>4</v>
      </c>
      <c r="G15" s="16"/>
      <c r="H15" s="17"/>
      <c r="I15" s="16"/>
      <c r="J15" s="41"/>
    </row>
    <row r="16" spans="1:11" s="2" customFormat="1" ht="15.75" customHeight="1">
      <c r="A16" s="64"/>
      <c r="B16" s="65"/>
      <c r="C16" s="9" t="s">
        <v>19</v>
      </c>
      <c r="D16" s="14">
        <v>4</v>
      </c>
      <c r="E16" s="11">
        <v>1</v>
      </c>
      <c r="F16" s="18">
        <v>3</v>
      </c>
      <c r="G16" s="16"/>
      <c r="H16" s="17"/>
      <c r="I16" s="16"/>
      <c r="J16" s="41"/>
      <c r="K16" s="39"/>
    </row>
    <row r="17" spans="1:10" s="2" customFormat="1" ht="15.75" customHeight="1">
      <c r="A17" s="64"/>
      <c r="B17" s="65"/>
      <c r="C17" s="9" t="s">
        <v>20</v>
      </c>
      <c r="D17" s="14">
        <v>5</v>
      </c>
      <c r="E17" s="11">
        <v>3</v>
      </c>
      <c r="F17" s="18">
        <v>2</v>
      </c>
      <c r="G17" s="16"/>
      <c r="H17" s="17"/>
      <c r="I17" s="16"/>
      <c r="J17" s="41"/>
    </row>
    <row r="18" spans="1:10" s="2" customFormat="1" ht="15.75" customHeight="1">
      <c r="A18" s="64"/>
      <c r="B18" s="65"/>
      <c r="C18" s="9" t="s">
        <v>21</v>
      </c>
      <c r="D18" s="10">
        <v>3</v>
      </c>
      <c r="E18" s="15">
        <v>2</v>
      </c>
      <c r="F18" s="12">
        <v>1</v>
      </c>
      <c r="G18" s="16"/>
      <c r="H18" s="17"/>
      <c r="I18" s="16"/>
      <c r="J18" s="41"/>
    </row>
    <row r="19" spans="1:10" s="2" customFormat="1" ht="15.75" customHeight="1">
      <c r="A19" s="64"/>
      <c r="B19" s="65"/>
      <c r="C19" s="9" t="s">
        <v>22</v>
      </c>
      <c r="D19" s="10">
        <v>2</v>
      </c>
      <c r="E19" s="11">
        <v>1</v>
      </c>
      <c r="F19" s="12">
        <v>1</v>
      </c>
      <c r="G19" s="16"/>
      <c r="H19" s="17"/>
      <c r="I19" s="16"/>
      <c r="J19" s="41"/>
    </row>
    <row r="20" spans="1:10" s="2" customFormat="1" ht="15.75" customHeight="1">
      <c r="A20" s="64"/>
      <c r="B20" s="65"/>
      <c r="C20" s="9" t="s">
        <v>23</v>
      </c>
      <c r="D20" s="10">
        <v>5</v>
      </c>
      <c r="E20" s="19">
        <v>3</v>
      </c>
      <c r="F20" s="12">
        <v>2</v>
      </c>
      <c r="G20" s="16"/>
      <c r="H20" s="17"/>
      <c r="I20" s="16"/>
      <c r="J20" s="41"/>
    </row>
    <row r="21" spans="1:10" s="2" customFormat="1" ht="15.75" customHeight="1">
      <c r="A21" s="64"/>
      <c r="B21" s="65"/>
      <c r="C21" s="9" t="s">
        <v>24</v>
      </c>
      <c r="D21" s="10">
        <v>5</v>
      </c>
      <c r="E21" s="11">
        <v>2</v>
      </c>
      <c r="F21" s="20">
        <v>3</v>
      </c>
      <c r="G21" s="16"/>
      <c r="H21" s="17"/>
      <c r="I21" s="16"/>
      <c r="J21" s="41"/>
    </row>
    <row r="22" spans="1:11" s="2" customFormat="1" ht="15.75" customHeight="1">
      <c r="A22" s="64"/>
      <c r="B22" s="65"/>
      <c r="C22" s="9" t="s">
        <v>25</v>
      </c>
      <c r="D22" s="10">
        <f>E22+F22+G22+H22+I22+J22</f>
        <v>5</v>
      </c>
      <c r="E22" s="21">
        <v>2</v>
      </c>
      <c r="F22" s="12">
        <v>3</v>
      </c>
      <c r="G22" s="16"/>
      <c r="H22" s="17"/>
      <c r="I22" s="16"/>
      <c r="J22" s="41"/>
      <c r="K22" s="39"/>
    </row>
    <row r="23" spans="1:10" s="2" customFormat="1" ht="15.75" customHeight="1">
      <c r="A23" s="64"/>
      <c r="B23" s="65"/>
      <c r="C23" s="9" t="s">
        <v>26</v>
      </c>
      <c r="D23" s="10">
        <v>7</v>
      </c>
      <c r="E23" s="11">
        <v>3</v>
      </c>
      <c r="F23" s="12">
        <v>4</v>
      </c>
      <c r="G23" s="16"/>
      <c r="H23" s="17"/>
      <c r="I23" s="16"/>
      <c r="J23" s="41"/>
    </row>
    <row r="24" spans="1:11" s="2" customFormat="1" ht="15.75" customHeight="1">
      <c r="A24" s="64"/>
      <c r="B24" s="65"/>
      <c r="C24" s="9" t="s">
        <v>27</v>
      </c>
      <c r="D24" s="10">
        <f>E24+F24+G24+H24+I24+J24</f>
        <v>4</v>
      </c>
      <c r="E24" s="11">
        <v>1</v>
      </c>
      <c r="F24" s="12">
        <v>3</v>
      </c>
      <c r="G24" s="16"/>
      <c r="H24" s="17"/>
      <c r="I24" s="16"/>
      <c r="J24" s="41"/>
      <c r="K24" s="39"/>
    </row>
    <row r="25" spans="1:11" s="2" customFormat="1" ht="15.75" customHeight="1">
      <c r="A25" s="64"/>
      <c r="B25" s="65"/>
      <c r="C25" s="9" t="s">
        <v>28</v>
      </c>
      <c r="D25" s="10">
        <v>3</v>
      </c>
      <c r="E25" s="11">
        <v>1</v>
      </c>
      <c r="F25" s="12">
        <v>2</v>
      </c>
      <c r="G25" s="16"/>
      <c r="H25" s="17"/>
      <c r="I25" s="16"/>
      <c r="J25" s="41"/>
      <c r="K25" s="39"/>
    </row>
    <row r="26" spans="1:11" s="2" customFormat="1" ht="15.75" customHeight="1">
      <c r="A26" s="64"/>
      <c r="B26" s="65"/>
      <c r="C26" s="9" t="s">
        <v>29</v>
      </c>
      <c r="D26" s="10">
        <v>5</v>
      </c>
      <c r="E26" s="11">
        <v>2</v>
      </c>
      <c r="F26" s="12">
        <v>3</v>
      </c>
      <c r="G26" s="16"/>
      <c r="H26" s="17"/>
      <c r="I26" s="16"/>
      <c r="J26" s="41"/>
      <c r="K26" s="39"/>
    </row>
    <row r="27" spans="1:11" s="2" customFormat="1" ht="15.75" customHeight="1">
      <c r="A27" s="64"/>
      <c r="B27" s="65"/>
      <c r="C27" s="9" t="s">
        <v>30</v>
      </c>
      <c r="D27" s="10">
        <v>3</v>
      </c>
      <c r="E27" s="11">
        <v>1</v>
      </c>
      <c r="F27" s="12">
        <v>2</v>
      </c>
      <c r="G27" s="16"/>
      <c r="H27" s="17"/>
      <c r="I27" s="16"/>
      <c r="J27" s="41"/>
      <c r="K27" s="39"/>
    </row>
    <row r="28" spans="1:11" s="2" customFormat="1" ht="15.75" customHeight="1">
      <c r="A28" s="64"/>
      <c r="B28" s="65"/>
      <c r="C28" s="9" t="s">
        <v>31</v>
      </c>
      <c r="D28" s="10">
        <v>1</v>
      </c>
      <c r="E28" s="11"/>
      <c r="F28" s="12">
        <v>1</v>
      </c>
      <c r="G28" s="16"/>
      <c r="H28" s="17"/>
      <c r="I28" s="16"/>
      <c r="J28" s="41"/>
      <c r="K28" s="39"/>
    </row>
    <row r="29" spans="1:11" s="2" customFormat="1" ht="15.75" customHeight="1">
      <c r="A29" s="64"/>
      <c r="B29" s="65"/>
      <c r="C29" s="9" t="s">
        <v>32</v>
      </c>
      <c r="D29" s="10">
        <v>3</v>
      </c>
      <c r="E29" s="11">
        <v>1</v>
      </c>
      <c r="F29" s="12">
        <v>2</v>
      </c>
      <c r="G29" s="16"/>
      <c r="H29" s="17"/>
      <c r="I29" s="16"/>
      <c r="J29" s="41"/>
      <c r="K29" s="39"/>
    </row>
    <row r="30" spans="1:11" s="2" customFormat="1" ht="15.75" customHeight="1">
      <c r="A30" s="64"/>
      <c r="B30" s="65"/>
      <c r="C30" s="9" t="s">
        <v>33</v>
      </c>
      <c r="D30" s="10">
        <v>1</v>
      </c>
      <c r="E30" s="15"/>
      <c r="F30" s="12">
        <v>1</v>
      </c>
      <c r="G30" s="16"/>
      <c r="H30" s="17"/>
      <c r="I30" s="16"/>
      <c r="J30" s="41"/>
      <c r="K30" s="39"/>
    </row>
    <row r="31" spans="1:11" s="2" customFormat="1" ht="15.75" customHeight="1">
      <c r="A31" s="64"/>
      <c r="B31" s="65"/>
      <c r="C31" s="9" t="s">
        <v>34</v>
      </c>
      <c r="D31" s="10">
        <v>1</v>
      </c>
      <c r="E31" s="15"/>
      <c r="F31" s="12">
        <v>1</v>
      </c>
      <c r="G31" s="16"/>
      <c r="H31" s="17"/>
      <c r="I31" s="16"/>
      <c r="J31" s="41"/>
      <c r="K31" s="39"/>
    </row>
    <row r="32" spans="1:11" s="3" customFormat="1" ht="15.75" customHeight="1">
      <c r="A32" s="64"/>
      <c r="B32" s="65"/>
      <c r="C32" s="9" t="s">
        <v>35</v>
      </c>
      <c r="D32" s="10">
        <v>1</v>
      </c>
      <c r="E32" s="15"/>
      <c r="F32" s="12">
        <v>1</v>
      </c>
      <c r="G32" s="16"/>
      <c r="H32" s="17"/>
      <c r="I32" s="16"/>
      <c r="J32" s="41"/>
      <c r="K32" s="39"/>
    </row>
    <row r="33" spans="1:11" s="2" customFormat="1" ht="15.75" customHeight="1">
      <c r="A33" s="64"/>
      <c r="B33" s="65"/>
      <c r="C33" s="9" t="s">
        <v>36</v>
      </c>
      <c r="D33" s="10">
        <v>1</v>
      </c>
      <c r="E33" s="15"/>
      <c r="F33" s="12">
        <v>1</v>
      </c>
      <c r="G33" s="16"/>
      <c r="H33" s="17"/>
      <c r="I33" s="16"/>
      <c r="J33" s="41"/>
      <c r="K33" s="39"/>
    </row>
    <row r="34" spans="1:11" s="2" customFormat="1" ht="15.75" customHeight="1">
      <c r="A34" s="64"/>
      <c r="B34" s="65"/>
      <c r="C34" s="9" t="s">
        <v>37</v>
      </c>
      <c r="D34" s="10">
        <v>1</v>
      </c>
      <c r="E34" s="15"/>
      <c r="F34" s="12">
        <v>1</v>
      </c>
      <c r="G34" s="16"/>
      <c r="H34" s="17"/>
      <c r="I34" s="16"/>
      <c r="J34" s="41"/>
      <c r="K34" s="39"/>
    </row>
    <row r="35" spans="1:11" s="2" customFormat="1" ht="15.75" customHeight="1">
      <c r="A35" s="64"/>
      <c r="B35" s="65"/>
      <c r="C35" s="9" t="s">
        <v>38</v>
      </c>
      <c r="D35" s="10">
        <f>E35+F35+G35+H35+I35+J35</f>
        <v>1</v>
      </c>
      <c r="E35" s="15"/>
      <c r="F35" s="12">
        <v>1</v>
      </c>
      <c r="G35" s="16"/>
      <c r="H35" s="17"/>
      <c r="I35" s="16"/>
      <c r="J35" s="41"/>
      <c r="K35" s="39"/>
    </row>
    <row r="36" spans="1:11" s="2" customFormat="1" ht="15.75" customHeight="1">
      <c r="A36" s="64"/>
      <c r="B36" s="65"/>
      <c r="C36" s="22" t="s">
        <v>39</v>
      </c>
      <c r="D36" s="10">
        <f>E36+F36+G36+H36+I36+J36</f>
        <v>1</v>
      </c>
      <c r="E36" s="15"/>
      <c r="F36" s="12">
        <v>1</v>
      </c>
      <c r="G36" s="16"/>
      <c r="H36" s="17"/>
      <c r="I36" s="16"/>
      <c r="J36" s="41"/>
      <c r="K36" s="39"/>
    </row>
    <row r="37" spans="1:11" s="2" customFormat="1" ht="15.75" customHeight="1">
      <c r="A37" s="64"/>
      <c r="B37" s="65"/>
      <c r="C37" s="9" t="s">
        <v>40</v>
      </c>
      <c r="D37" s="10">
        <v>1</v>
      </c>
      <c r="E37" s="15"/>
      <c r="F37" s="12">
        <v>1</v>
      </c>
      <c r="G37" s="16"/>
      <c r="H37" s="17"/>
      <c r="I37" s="16"/>
      <c r="J37" s="41"/>
      <c r="K37" s="39"/>
    </row>
    <row r="38" spans="1:11" s="2" customFormat="1" ht="15.75" customHeight="1">
      <c r="A38" s="64"/>
      <c r="B38" s="65"/>
      <c r="C38" s="23" t="s">
        <v>41</v>
      </c>
      <c r="D38" s="10">
        <v>1</v>
      </c>
      <c r="E38" s="15"/>
      <c r="F38" s="12">
        <v>1</v>
      </c>
      <c r="G38" s="16"/>
      <c r="H38" s="17"/>
      <c r="I38" s="16"/>
      <c r="J38" s="41"/>
      <c r="K38" s="39"/>
    </row>
    <row r="39" spans="1:10" s="2" customFormat="1" ht="16.5" customHeight="1">
      <c r="A39" s="72" t="s">
        <v>42</v>
      </c>
      <c r="B39" s="73"/>
      <c r="C39" s="74"/>
      <c r="D39" s="24">
        <f aca="true" t="shared" si="0" ref="D39:J39">SUM(D6:D38)</f>
        <v>305</v>
      </c>
      <c r="E39" s="25">
        <f t="shared" si="0"/>
        <v>126</v>
      </c>
      <c r="F39" s="26">
        <f t="shared" si="0"/>
        <v>145</v>
      </c>
      <c r="G39" s="27">
        <f t="shared" si="0"/>
        <v>9</v>
      </c>
      <c r="H39" s="26">
        <f t="shared" si="0"/>
        <v>9</v>
      </c>
      <c r="I39" s="27">
        <f t="shared" si="0"/>
        <v>9</v>
      </c>
      <c r="J39" s="42">
        <f t="shared" si="0"/>
        <v>7</v>
      </c>
    </row>
    <row r="40" spans="1:10" s="2" customFormat="1" ht="15.75" customHeight="1">
      <c r="A40" s="75" t="s">
        <v>43</v>
      </c>
      <c r="B40" s="67"/>
      <c r="C40" s="28" t="s">
        <v>44</v>
      </c>
      <c r="D40" s="29">
        <v>95</v>
      </c>
      <c r="E40" s="30">
        <v>25</v>
      </c>
      <c r="F40" s="31">
        <v>52</v>
      </c>
      <c r="G40" s="32">
        <v>6</v>
      </c>
      <c r="H40" s="31">
        <v>6</v>
      </c>
      <c r="I40" s="32">
        <v>4</v>
      </c>
      <c r="J40" s="43">
        <v>2</v>
      </c>
    </row>
    <row r="41" spans="1:10" s="2" customFormat="1" ht="14.25" customHeight="1">
      <c r="A41" s="72" t="s">
        <v>45</v>
      </c>
      <c r="B41" s="73"/>
      <c r="C41" s="74"/>
      <c r="D41" s="33">
        <f>D39+D40</f>
        <v>400</v>
      </c>
      <c r="E41" s="34">
        <f>SUM(E39:E40)</f>
        <v>151</v>
      </c>
      <c r="F41" s="35">
        <f>SUM(F39:F40)</f>
        <v>197</v>
      </c>
      <c r="G41" s="36">
        <v>15</v>
      </c>
      <c r="H41" s="37">
        <v>15</v>
      </c>
      <c r="I41" s="36">
        <v>13</v>
      </c>
      <c r="J41" s="44">
        <v>9</v>
      </c>
    </row>
    <row r="42" spans="1:10" s="4" customFormat="1" ht="14.25" customHeight="1">
      <c r="A42" s="82" t="s">
        <v>46</v>
      </c>
      <c r="B42" s="83"/>
      <c r="C42" s="84"/>
      <c r="D42" s="80">
        <v>400</v>
      </c>
      <c r="E42" s="88">
        <v>348</v>
      </c>
      <c r="F42" s="46"/>
      <c r="G42" s="45">
        <v>30</v>
      </c>
      <c r="H42" s="46"/>
      <c r="I42" s="45">
        <v>22</v>
      </c>
      <c r="J42" s="46"/>
    </row>
    <row r="43" spans="1:10" s="4" customFormat="1" ht="4.5" customHeight="1">
      <c r="A43" s="85"/>
      <c r="B43" s="86"/>
      <c r="C43" s="87"/>
      <c r="D43" s="81"/>
      <c r="E43" s="89"/>
      <c r="F43" s="48"/>
      <c r="G43" s="47"/>
      <c r="H43" s="48"/>
      <c r="I43" s="47"/>
      <c r="J43" s="48"/>
    </row>
    <row r="44" spans="1:10" ht="81.75" customHeight="1">
      <c r="A44" s="76" t="s">
        <v>47</v>
      </c>
      <c r="B44" s="77"/>
      <c r="C44" s="77"/>
      <c r="D44" s="77"/>
      <c r="E44" s="77"/>
      <c r="F44" s="77"/>
      <c r="G44" s="77"/>
      <c r="H44" s="77"/>
      <c r="I44" s="77"/>
      <c r="J44" s="77"/>
    </row>
  </sheetData>
  <sheetProtection/>
  <mergeCells count="18">
    <mergeCell ref="A1:C1"/>
    <mergeCell ref="A2:J2"/>
    <mergeCell ref="A39:C39"/>
    <mergeCell ref="A40:B40"/>
    <mergeCell ref="A41:C41"/>
    <mergeCell ref="A44:J44"/>
    <mergeCell ref="D3:D5"/>
    <mergeCell ref="D42:D43"/>
    <mergeCell ref="A42:C43"/>
    <mergeCell ref="E42:F43"/>
    <mergeCell ref="G42:H43"/>
    <mergeCell ref="I42:J43"/>
    <mergeCell ref="A3:C5"/>
    <mergeCell ref="E3:F4"/>
    <mergeCell ref="G3:H4"/>
    <mergeCell ref="I3:J4"/>
    <mergeCell ref="A6:B14"/>
    <mergeCell ref="A15:B38"/>
  </mergeCells>
  <printOptions horizontalCentered="1"/>
  <pageMargins left="0.39" right="0.39" top="0.31" bottom="0.31" header="0.71" footer="0.4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0" sqref="J10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qlj</cp:lastModifiedBy>
  <cp:lastPrinted>2020-11-18T00:52:55Z</cp:lastPrinted>
  <dcterms:created xsi:type="dcterms:W3CDTF">1996-12-17T01:32:42Z</dcterms:created>
  <dcterms:modified xsi:type="dcterms:W3CDTF">2020-12-06T07:31:10Z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